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总成绩单" sheetId="7" r:id="rId1"/>
  </sheets>
  <definedNames>
    <definedName name="_xlnm._FilterDatabase" localSheetId="0" hidden="1">总成绩单!$A$2:$L$91</definedName>
  </definedNames>
  <calcPr calcId="144525"/>
</workbook>
</file>

<file path=xl/sharedStrings.xml><?xml version="1.0" encoding="utf-8"?>
<sst xmlns="http://schemas.openxmlformats.org/spreadsheetml/2006/main" count="169" uniqueCount="109">
  <si>
    <t>广元市2019年检察院公开考试录用聘用制书记员考试总成绩和体检入围人员名单</t>
  </si>
  <si>
    <t>招录机关</t>
  </si>
  <si>
    <t>准考证号</t>
  </si>
  <si>
    <t>姓名</t>
  </si>
  <si>
    <t>笔试成绩</t>
  </si>
  <si>
    <t>加分</t>
  </si>
  <si>
    <t>笔试总成绩</t>
  </si>
  <si>
    <t>笔试折
合成绩</t>
  </si>
  <si>
    <t>面试成绩</t>
  </si>
  <si>
    <t>面试折合成绩</t>
  </si>
  <si>
    <t>总成绩</t>
  </si>
  <si>
    <t>排名</t>
  </si>
  <si>
    <t>备注</t>
  </si>
  <si>
    <t>广元市人民检察院
（20名）</t>
  </si>
  <si>
    <t>张丹</t>
  </si>
  <si>
    <t>体检入围</t>
  </si>
  <si>
    <t>梁艳</t>
  </si>
  <si>
    <t>张琼分</t>
  </si>
  <si>
    <t>孙玮</t>
  </si>
  <si>
    <t>闵雪连</t>
  </si>
  <si>
    <t>彭方</t>
  </si>
  <si>
    <t>母春基</t>
  </si>
  <si>
    <t>彭帅</t>
  </si>
  <si>
    <t>张刚</t>
  </si>
  <si>
    <t>姚莹苹</t>
  </si>
  <si>
    <t>何赵勖</t>
  </si>
  <si>
    <t>崔富娟</t>
  </si>
  <si>
    <t>邓鑫</t>
  </si>
  <si>
    <t>王茜</t>
  </si>
  <si>
    <t>王晓</t>
  </si>
  <si>
    <t>陈春梅</t>
  </si>
  <si>
    <t>刘旭</t>
  </si>
  <si>
    <t>唐文义</t>
  </si>
  <si>
    <t>赵月</t>
  </si>
  <si>
    <t>张安琦</t>
  </si>
  <si>
    <t>邢磊</t>
  </si>
  <si>
    <t>高嫄</t>
  </si>
  <si>
    <t>吴林丽</t>
  </si>
  <si>
    <t>朱昊宇</t>
  </si>
  <si>
    <t>蔡玉琴</t>
  </si>
  <si>
    <t>周静</t>
  </si>
  <si>
    <t>温丹</t>
  </si>
  <si>
    <t>杨涵百</t>
  </si>
  <si>
    <t>张娜</t>
  </si>
  <si>
    <t>罗小华</t>
  </si>
  <si>
    <t>蹇继帮</t>
  </si>
  <si>
    <t>吕敏</t>
  </si>
  <si>
    <t>段明镜</t>
  </si>
  <si>
    <t>面试缺考</t>
  </si>
  <si>
    <t>杨文瑞</t>
  </si>
  <si>
    <t>郑莉花</t>
  </si>
  <si>
    <t>侯玉婷</t>
  </si>
  <si>
    <t>甄熙晨</t>
  </si>
  <si>
    <t>张可</t>
  </si>
  <si>
    <t>胡方芮</t>
  </si>
  <si>
    <t>高凤</t>
  </si>
  <si>
    <t>苍溪县人民检察院
（4名）</t>
  </si>
  <si>
    <t>康敏</t>
  </si>
  <si>
    <t>王浩</t>
  </si>
  <si>
    <t>唐慧萍</t>
  </si>
  <si>
    <t>韩宗辰</t>
  </si>
  <si>
    <t>孙茂瀚</t>
  </si>
  <si>
    <t>龚龙文</t>
  </si>
  <si>
    <t>刘中利</t>
  </si>
  <si>
    <t>王建平</t>
  </si>
  <si>
    <t>旺苍县人民检察院
（4名）</t>
  </si>
  <si>
    <t>蔡晓煜</t>
  </si>
  <si>
    <t>陈国瑞</t>
  </si>
  <si>
    <t>马钰婷</t>
  </si>
  <si>
    <t>张洪伟</t>
  </si>
  <si>
    <t>石悦</t>
  </si>
  <si>
    <t>庞慧清</t>
  </si>
  <si>
    <t>何浩</t>
  </si>
  <si>
    <t>吕明</t>
  </si>
  <si>
    <t>剑阁县人民检察院
（5名）</t>
  </si>
  <si>
    <t>贾晨露</t>
  </si>
  <si>
    <t>顾海君</t>
  </si>
  <si>
    <t>王禹顺</t>
  </si>
  <si>
    <t>朱茜</t>
  </si>
  <si>
    <t>杨平</t>
  </si>
  <si>
    <t>昝成</t>
  </si>
  <si>
    <t>杨树昊</t>
  </si>
  <si>
    <t>何敏</t>
  </si>
  <si>
    <t>安妮</t>
  </si>
  <si>
    <t>周东</t>
  </si>
  <si>
    <t>何宇轩</t>
  </si>
  <si>
    <t>青川县人民检察院
（8名）</t>
  </si>
  <si>
    <t>张宗莘</t>
  </si>
  <si>
    <t>党兴涛</t>
  </si>
  <si>
    <t>赵一瑄</t>
  </si>
  <si>
    <t>张瑞</t>
  </si>
  <si>
    <t>张婷婷</t>
  </si>
  <si>
    <t>陈小园</t>
  </si>
  <si>
    <t>左子凡</t>
  </si>
  <si>
    <t>王兵学</t>
  </si>
  <si>
    <t>陈茹霞</t>
  </si>
  <si>
    <t>石媛婧</t>
  </si>
  <si>
    <t>王涛</t>
  </si>
  <si>
    <t>张健明</t>
  </si>
  <si>
    <t>李建琳</t>
  </si>
  <si>
    <t>羊思屹</t>
  </si>
  <si>
    <t>黄博</t>
  </si>
  <si>
    <t>荣山地区人民检察院
（3名）</t>
  </si>
  <si>
    <t>王宏桥</t>
  </si>
  <si>
    <t>唐婷</t>
  </si>
  <si>
    <t>李婷婷</t>
  </si>
  <si>
    <t>殷俊杰</t>
  </si>
  <si>
    <t>石伟</t>
  </si>
  <si>
    <t>杨建伟</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</si>
</sst>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8"/>
      <name val="方正小标宋简体"/>
      <charset val="134"/>
    </font>
    <font>
      <b/>
      <sz val="11"/>
      <name val="黑体"/>
      <charset val="134"/>
    </font>
    <font>
      <sz val="11"/>
      <name val="宋体"/>
      <charset val="134"/>
    </font>
    <font>
      <sz val="11"/>
      <name val="宋体"/>
      <charset val="134"/>
      <scheme val="minor"/>
    </font>
    <font>
      <sz val="11"/>
      <color indexed="8"/>
      <name val="宋体"/>
      <charset val="134"/>
    </font>
    <font>
      <sz val="11"/>
      <color rgb="FFFF0000"/>
      <name val="宋体"/>
      <charset val="134"/>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9" applyNumberFormat="0" applyFont="0" applyAlignment="0" applyProtection="0">
      <alignment vertical="center"/>
    </xf>
    <xf numFmtId="0" fontId="9" fillId="20"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6" applyNumberFormat="0" applyFill="0" applyAlignment="0" applyProtection="0">
      <alignment vertical="center"/>
    </xf>
    <xf numFmtId="0" fontId="7" fillId="0" borderId="6" applyNumberFormat="0" applyFill="0" applyAlignment="0" applyProtection="0">
      <alignment vertical="center"/>
    </xf>
    <xf numFmtId="0" fontId="9" fillId="24" borderId="0" applyNumberFormat="0" applyBorder="0" applyAlignment="0" applyProtection="0">
      <alignment vertical="center"/>
    </xf>
    <xf numFmtId="0" fontId="14" fillId="0" borderId="8" applyNumberFormat="0" applyFill="0" applyAlignment="0" applyProtection="0">
      <alignment vertical="center"/>
    </xf>
    <xf numFmtId="0" fontId="9" fillId="7" borderId="0" applyNumberFormat="0" applyBorder="0" applyAlignment="0" applyProtection="0">
      <alignment vertical="center"/>
    </xf>
    <xf numFmtId="0" fontId="23" fillId="19" borderId="12" applyNumberFormat="0" applyAlignment="0" applyProtection="0">
      <alignment vertical="center"/>
    </xf>
    <xf numFmtId="0" fontId="20" fillId="19" borderId="7" applyNumberFormat="0" applyAlignment="0" applyProtection="0">
      <alignment vertical="center"/>
    </xf>
    <xf numFmtId="0" fontId="22" fillId="23" borderId="11" applyNumberFormat="0" applyAlignment="0" applyProtection="0">
      <alignment vertical="center"/>
    </xf>
    <xf numFmtId="0" fontId="10" fillId="22" borderId="0" applyNumberFormat="0" applyBorder="0" applyAlignment="0" applyProtection="0">
      <alignment vertical="center"/>
    </xf>
    <xf numFmtId="0" fontId="9" fillId="18" borderId="0" applyNumberFormat="0" applyBorder="0" applyAlignment="0" applyProtection="0">
      <alignment vertical="center"/>
    </xf>
    <xf numFmtId="0" fontId="21" fillId="0" borderId="10" applyNumberFormat="0" applyFill="0" applyAlignment="0" applyProtection="0">
      <alignment vertical="center"/>
    </xf>
    <xf numFmtId="0" fontId="24" fillId="0" borderId="13" applyNumberFormat="0" applyFill="0" applyAlignment="0" applyProtection="0">
      <alignment vertical="center"/>
    </xf>
    <xf numFmtId="0" fontId="12" fillId="6" borderId="0" applyNumberFormat="0" applyBorder="0" applyAlignment="0" applyProtection="0">
      <alignment vertical="center"/>
    </xf>
    <xf numFmtId="0" fontId="25" fillId="33" borderId="0" applyNumberFormat="0" applyBorder="0" applyAlignment="0" applyProtection="0">
      <alignment vertical="center"/>
    </xf>
    <xf numFmtId="0" fontId="10" fillId="32" borderId="0" applyNumberFormat="0" applyBorder="0" applyAlignment="0" applyProtection="0">
      <alignment vertical="center"/>
    </xf>
    <xf numFmtId="0" fontId="9" fillId="12"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10" fillId="10" borderId="0" applyNumberFormat="0" applyBorder="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10" fillId="3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0" fillId="21" borderId="0" applyNumberFormat="0" applyBorder="0" applyAlignment="0" applyProtection="0">
      <alignment vertical="center"/>
    </xf>
    <xf numFmtId="0" fontId="9" fillId="16"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indexed="16"/>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tabSelected="1" topLeftCell="A5" workbookViewId="0">
      <selection activeCell="A1" sqref="A1:L1"/>
    </sheetView>
  </sheetViews>
  <sheetFormatPr defaultColWidth="8.72727272727273" defaultRowHeight="14"/>
  <cols>
    <col min="1" max="1" width="20.9090909090909" customWidth="1"/>
    <col min="2" max="2" width="19.3636363636364" customWidth="1"/>
    <col min="3" max="3" width="9.72727272727273" customWidth="1"/>
    <col min="4" max="4" width="9" customWidth="1"/>
    <col min="5" max="5" width="6.81818181818182" customWidth="1"/>
    <col min="6" max="6" width="7.45454545454545" customWidth="1"/>
    <col min="7" max="7" width="9.09090909090909" customWidth="1"/>
    <col min="8" max="8" width="7" customWidth="1"/>
    <col min="9" max="9" width="8.90909090909091" customWidth="1"/>
    <col min="10" max="10" width="8.18181818181818" customWidth="1"/>
    <col min="11" max="11" width="6.72727272727273" customWidth="1"/>
    <col min="12" max="12" width="10.9090909090909" customWidth="1"/>
  </cols>
  <sheetData>
    <row r="1" ht="23.5" spans="1:12">
      <c r="A1" s="1" t="s">
        <v>0</v>
      </c>
      <c r="B1" s="1"/>
      <c r="C1" s="1"/>
      <c r="D1" s="1"/>
      <c r="E1" s="1"/>
      <c r="F1" s="1"/>
      <c r="G1" s="1"/>
      <c r="H1" s="1"/>
      <c r="I1" s="1"/>
      <c r="J1" s="1"/>
      <c r="K1" s="1"/>
      <c r="L1" s="1"/>
    </row>
    <row r="2" ht="28" spans="1:12">
      <c r="A2" s="2" t="s">
        <v>1</v>
      </c>
      <c r="B2" s="2" t="s">
        <v>2</v>
      </c>
      <c r="C2" s="2" t="s">
        <v>3</v>
      </c>
      <c r="D2" s="2" t="s">
        <v>4</v>
      </c>
      <c r="E2" s="2" t="s">
        <v>5</v>
      </c>
      <c r="F2" s="2" t="s">
        <v>6</v>
      </c>
      <c r="G2" s="2" t="s">
        <v>7</v>
      </c>
      <c r="H2" s="2" t="s">
        <v>8</v>
      </c>
      <c r="I2" s="2" t="s">
        <v>9</v>
      </c>
      <c r="J2" s="2" t="s">
        <v>10</v>
      </c>
      <c r="K2" s="2" t="s">
        <v>11</v>
      </c>
      <c r="L2" s="2" t="s">
        <v>12</v>
      </c>
    </row>
    <row r="3" spans="1:12">
      <c r="A3" s="3" t="s">
        <v>13</v>
      </c>
      <c r="B3" s="4">
        <v>1510702002012</v>
      </c>
      <c r="C3" s="5" t="s">
        <v>14</v>
      </c>
      <c r="D3" s="5">
        <v>76</v>
      </c>
      <c r="E3" s="6">
        <v>3</v>
      </c>
      <c r="F3" s="6"/>
      <c r="G3" s="5">
        <v>48.6</v>
      </c>
      <c r="H3" s="7">
        <v>80.8</v>
      </c>
      <c r="I3" s="7">
        <f t="shared" ref="I3:I37" si="0">H3*0.4</f>
        <v>32.32</v>
      </c>
      <c r="J3" s="7">
        <f t="shared" ref="J3:J37" si="1">G3+I3</f>
        <v>80.92</v>
      </c>
      <c r="K3" s="7">
        <v>1</v>
      </c>
      <c r="L3" s="13" t="s">
        <v>15</v>
      </c>
    </row>
    <row r="4" spans="1:12">
      <c r="A4" s="8"/>
      <c r="B4" s="4">
        <v>1510701005005</v>
      </c>
      <c r="C4" s="5" t="s">
        <v>16</v>
      </c>
      <c r="D4" s="5">
        <v>74</v>
      </c>
      <c r="E4" s="6"/>
      <c r="F4" s="6"/>
      <c r="G4" s="5">
        <v>44.4</v>
      </c>
      <c r="H4" s="7">
        <v>85</v>
      </c>
      <c r="I4" s="7">
        <f t="shared" si="0"/>
        <v>34</v>
      </c>
      <c r="J4" s="7">
        <f t="shared" si="1"/>
        <v>78.4</v>
      </c>
      <c r="K4" s="7">
        <v>2</v>
      </c>
      <c r="L4" s="13" t="s">
        <v>15</v>
      </c>
    </row>
    <row r="5" spans="1:12">
      <c r="A5" s="8"/>
      <c r="B5" s="4">
        <v>1510702004005</v>
      </c>
      <c r="C5" s="5" t="s">
        <v>17</v>
      </c>
      <c r="D5" s="5">
        <v>73</v>
      </c>
      <c r="E5" s="6"/>
      <c r="F5" s="6"/>
      <c r="G5" s="5">
        <v>43.8</v>
      </c>
      <c r="H5" s="7">
        <v>85</v>
      </c>
      <c r="I5" s="7">
        <f t="shared" si="0"/>
        <v>34</v>
      </c>
      <c r="J5" s="7">
        <f t="shared" si="1"/>
        <v>77.8</v>
      </c>
      <c r="K5" s="7">
        <v>3</v>
      </c>
      <c r="L5" s="13" t="s">
        <v>15</v>
      </c>
    </row>
    <row r="6" spans="1:12">
      <c r="A6" s="8"/>
      <c r="B6" s="4">
        <v>1510702007013</v>
      </c>
      <c r="C6" s="5" t="s">
        <v>18</v>
      </c>
      <c r="D6" s="5">
        <v>72</v>
      </c>
      <c r="E6" s="6"/>
      <c r="F6" s="6"/>
      <c r="G6" s="5">
        <v>43.2</v>
      </c>
      <c r="H6" s="7">
        <v>85.8</v>
      </c>
      <c r="I6" s="7">
        <f t="shared" si="0"/>
        <v>34.32</v>
      </c>
      <c r="J6" s="7">
        <f t="shared" si="1"/>
        <v>77.52</v>
      </c>
      <c r="K6" s="7">
        <v>4</v>
      </c>
      <c r="L6" s="13" t="s">
        <v>15</v>
      </c>
    </row>
    <row r="7" spans="1:12">
      <c r="A7" s="8"/>
      <c r="B7" s="4">
        <v>1510702005024</v>
      </c>
      <c r="C7" s="5" t="s">
        <v>19</v>
      </c>
      <c r="D7" s="5">
        <v>72</v>
      </c>
      <c r="E7" s="6"/>
      <c r="F7" s="6"/>
      <c r="G7" s="5">
        <v>43.2</v>
      </c>
      <c r="H7" s="7">
        <v>85.2</v>
      </c>
      <c r="I7" s="7">
        <f t="shared" si="0"/>
        <v>34.08</v>
      </c>
      <c r="J7" s="7">
        <f t="shared" si="1"/>
        <v>77.28</v>
      </c>
      <c r="K7" s="7">
        <v>5</v>
      </c>
      <c r="L7" s="13" t="s">
        <v>15</v>
      </c>
    </row>
    <row r="8" spans="1:12">
      <c r="A8" s="8"/>
      <c r="B8" s="4">
        <v>1510701001015</v>
      </c>
      <c r="C8" s="5" t="s">
        <v>20</v>
      </c>
      <c r="D8" s="5">
        <v>74</v>
      </c>
      <c r="E8" s="6"/>
      <c r="F8" s="6"/>
      <c r="G8" s="5">
        <v>44.4</v>
      </c>
      <c r="H8" s="7">
        <v>82</v>
      </c>
      <c r="I8" s="7">
        <f t="shared" si="0"/>
        <v>32.8</v>
      </c>
      <c r="J8" s="7">
        <f t="shared" si="1"/>
        <v>77.2</v>
      </c>
      <c r="K8" s="7">
        <v>6</v>
      </c>
      <c r="L8" s="13" t="s">
        <v>15</v>
      </c>
    </row>
    <row r="9" spans="1:12">
      <c r="A9" s="8"/>
      <c r="B9" s="4">
        <v>1510702009015</v>
      </c>
      <c r="C9" s="5" t="s">
        <v>21</v>
      </c>
      <c r="D9" s="5">
        <v>75</v>
      </c>
      <c r="E9" s="6"/>
      <c r="F9" s="6"/>
      <c r="G9" s="5">
        <v>45</v>
      </c>
      <c r="H9" s="7">
        <v>80</v>
      </c>
      <c r="I9" s="7">
        <f t="shared" si="0"/>
        <v>32</v>
      </c>
      <c r="J9" s="7">
        <f t="shared" si="1"/>
        <v>77</v>
      </c>
      <c r="K9" s="7">
        <v>7</v>
      </c>
      <c r="L9" s="13" t="s">
        <v>15</v>
      </c>
    </row>
    <row r="10" spans="1:12">
      <c r="A10" s="8"/>
      <c r="B10" s="4">
        <v>1510701002030</v>
      </c>
      <c r="C10" s="5" t="s">
        <v>22</v>
      </c>
      <c r="D10" s="5">
        <v>72</v>
      </c>
      <c r="E10" s="6"/>
      <c r="F10" s="6"/>
      <c r="G10" s="5">
        <v>43.2</v>
      </c>
      <c r="H10" s="7">
        <v>83.2</v>
      </c>
      <c r="I10" s="7">
        <f t="shared" si="0"/>
        <v>33.28</v>
      </c>
      <c r="J10" s="7">
        <f t="shared" si="1"/>
        <v>76.48</v>
      </c>
      <c r="K10" s="7">
        <v>8</v>
      </c>
      <c r="L10" s="13" t="s">
        <v>15</v>
      </c>
    </row>
    <row r="11" spans="1:12">
      <c r="A11" s="8"/>
      <c r="B11" s="4">
        <v>1510701002009</v>
      </c>
      <c r="C11" s="5" t="s">
        <v>23</v>
      </c>
      <c r="D11" s="5">
        <v>71</v>
      </c>
      <c r="E11" s="6"/>
      <c r="F11" s="6"/>
      <c r="G11" s="5">
        <v>42.6</v>
      </c>
      <c r="H11" s="7">
        <v>83.2</v>
      </c>
      <c r="I11" s="7">
        <f t="shared" si="0"/>
        <v>33.28</v>
      </c>
      <c r="J11" s="7">
        <f t="shared" si="1"/>
        <v>75.88</v>
      </c>
      <c r="K11" s="7">
        <v>9</v>
      </c>
      <c r="L11" s="13" t="s">
        <v>15</v>
      </c>
    </row>
    <row r="12" spans="1:12">
      <c r="A12" s="8"/>
      <c r="B12" s="4">
        <v>1510701004002</v>
      </c>
      <c r="C12" s="5" t="s">
        <v>24</v>
      </c>
      <c r="D12" s="5">
        <v>71</v>
      </c>
      <c r="E12" s="6"/>
      <c r="F12" s="6"/>
      <c r="G12" s="5">
        <v>42.6</v>
      </c>
      <c r="H12" s="7">
        <v>83</v>
      </c>
      <c r="I12" s="7">
        <f t="shared" si="0"/>
        <v>33.2</v>
      </c>
      <c r="J12" s="7">
        <f t="shared" si="1"/>
        <v>75.8</v>
      </c>
      <c r="K12" s="7">
        <v>10</v>
      </c>
      <c r="L12" s="13" t="s">
        <v>15</v>
      </c>
    </row>
    <row r="13" spans="1:12">
      <c r="A13" s="8"/>
      <c r="B13" s="4">
        <v>1510702002004</v>
      </c>
      <c r="C13" s="5" t="s">
        <v>25</v>
      </c>
      <c r="D13" s="5">
        <v>71</v>
      </c>
      <c r="E13" s="6"/>
      <c r="F13" s="6"/>
      <c r="G13" s="5">
        <v>42.6</v>
      </c>
      <c r="H13" s="7">
        <v>83</v>
      </c>
      <c r="I13" s="7">
        <f t="shared" si="0"/>
        <v>33.2</v>
      </c>
      <c r="J13" s="7">
        <f t="shared" si="1"/>
        <v>75.8</v>
      </c>
      <c r="K13" s="7">
        <v>10</v>
      </c>
      <c r="L13" s="13" t="s">
        <v>15</v>
      </c>
    </row>
    <row r="14" spans="1:12">
      <c r="A14" s="8"/>
      <c r="B14" s="4">
        <v>1510701001029</v>
      </c>
      <c r="C14" s="5" t="s">
        <v>26</v>
      </c>
      <c r="D14" s="5">
        <v>72</v>
      </c>
      <c r="E14" s="6"/>
      <c r="F14" s="6"/>
      <c r="G14" s="5">
        <v>43.2</v>
      </c>
      <c r="H14" s="7">
        <v>81.2</v>
      </c>
      <c r="I14" s="7">
        <f t="shared" si="0"/>
        <v>32.48</v>
      </c>
      <c r="J14" s="7">
        <f t="shared" si="1"/>
        <v>75.68</v>
      </c>
      <c r="K14" s="7">
        <v>11</v>
      </c>
      <c r="L14" s="13" t="s">
        <v>15</v>
      </c>
    </row>
    <row r="15" spans="1:12">
      <c r="A15" s="8"/>
      <c r="B15" s="4">
        <v>1510702002002</v>
      </c>
      <c r="C15" s="5" t="s">
        <v>27</v>
      </c>
      <c r="D15" s="5">
        <v>70</v>
      </c>
      <c r="E15" s="6"/>
      <c r="F15" s="6"/>
      <c r="G15" s="5">
        <v>42</v>
      </c>
      <c r="H15" s="7">
        <v>84.2</v>
      </c>
      <c r="I15" s="7">
        <f t="shared" si="0"/>
        <v>33.68</v>
      </c>
      <c r="J15" s="7">
        <f t="shared" si="1"/>
        <v>75.68</v>
      </c>
      <c r="K15" s="7">
        <v>11</v>
      </c>
      <c r="L15" s="13" t="s">
        <v>15</v>
      </c>
    </row>
    <row r="16" spans="1:12">
      <c r="A16" s="8"/>
      <c r="B16" s="4">
        <v>1510702006011</v>
      </c>
      <c r="C16" s="5" t="s">
        <v>28</v>
      </c>
      <c r="D16" s="5">
        <v>70</v>
      </c>
      <c r="E16" s="6"/>
      <c r="F16" s="6"/>
      <c r="G16" s="5">
        <v>42</v>
      </c>
      <c r="H16" s="7">
        <v>83.8</v>
      </c>
      <c r="I16" s="7">
        <f t="shared" si="0"/>
        <v>33.52</v>
      </c>
      <c r="J16" s="7">
        <f t="shared" si="1"/>
        <v>75.52</v>
      </c>
      <c r="K16" s="7">
        <v>12</v>
      </c>
      <c r="L16" s="13" t="s">
        <v>15</v>
      </c>
    </row>
    <row r="17" spans="1:12">
      <c r="A17" s="8"/>
      <c r="B17" s="4">
        <v>1510701004005</v>
      </c>
      <c r="C17" s="5" t="s">
        <v>29</v>
      </c>
      <c r="D17" s="5">
        <v>70</v>
      </c>
      <c r="E17" s="6"/>
      <c r="F17" s="6"/>
      <c r="G17" s="5">
        <v>42</v>
      </c>
      <c r="H17" s="7">
        <v>83.6</v>
      </c>
      <c r="I17" s="7">
        <f t="shared" si="0"/>
        <v>33.44</v>
      </c>
      <c r="J17" s="7">
        <f t="shared" si="1"/>
        <v>75.44</v>
      </c>
      <c r="K17" s="7">
        <v>13</v>
      </c>
      <c r="L17" s="13" t="s">
        <v>15</v>
      </c>
    </row>
    <row r="18" spans="1:12">
      <c r="A18" s="8"/>
      <c r="B18" s="4">
        <v>1510701003020</v>
      </c>
      <c r="C18" s="5" t="s">
        <v>30</v>
      </c>
      <c r="D18" s="5">
        <v>71</v>
      </c>
      <c r="E18" s="6"/>
      <c r="F18" s="6"/>
      <c r="G18" s="5">
        <v>42.6</v>
      </c>
      <c r="H18" s="7">
        <v>81.8</v>
      </c>
      <c r="I18" s="7">
        <f t="shared" si="0"/>
        <v>32.72</v>
      </c>
      <c r="J18" s="7">
        <f t="shared" si="1"/>
        <v>75.32</v>
      </c>
      <c r="K18" s="7">
        <v>14</v>
      </c>
      <c r="L18" s="13" t="s">
        <v>15</v>
      </c>
    </row>
    <row r="19" spans="1:12">
      <c r="A19" s="8"/>
      <c r="B19" s="4">
        <v>1510702003008</v>
      </c>
      <c r="C19" s="5" t="s">
        <v>31</v>
      </c>
      <c r="D19" s="5">
        <v>71</v>
      </c>
      <c r="E19" s="6"/>
      <c r="F19" s="6"/>
      <c r="G19" s="5">
        <v>42.6</v>
      </c>
      <c r="H19" s="7">
        <v>81.8</v>
      </c>
      <c r="I19" s="7">
        <f t="shared" si="0"/>
        <v>32.72</v>
      </c>
      <c r="J19" s="7">
        <f t="shared" si="1"/>
        <v>75.32</v>
      </c>
      <c r="K19" s="7">
        <v>14</v>
      </c>
      <c r="L19" s="13" t="s">
        <v>15</v>
      </c>
    </row>
    <row r="20" spans="1:12">
      <c r="A20" s="8"/>
      <c r="B20" s="4">
        <v>1510702001024</v>
      </c>
      <c r="C20" s="5" t="s">
        <v>32</v>
      </c>
      <c r="D20" s="5">
        <v>70</v>
      </c>
      <c r="E20" s="6"/>
      <c r="F20" s="6"/>
      <c r="G20" s="5">
        <v>42</v>
      </c>
      <c r="H20" s="7">
        <v>82.6</v>
      </c>
      <c r="I20" s="7">
        <f t="shared" si="0"/>
        <v>33.04</v>
      </c>
      <c r="J20" s="7">
        <f t="shared" si="1"/>
        <v>75.04</v>
      </c>
      <c r="K20" s="7">
        <v>15</v>
      </c>
      <c r="L20" s="13" t="s">
        <v>15</v>
      </c>
    </row>
    <row r="21" spans="1:12">
      <c r="A21" s="8"/>
      <c r="B21" s="4">
        <v>1510702008001</v>
      </c>
      <c r="C21" s="5" t="s">
        <v>33</v>
      </c>
      <c r="D21" s="5">
        <v>70</v>
      </c>
      <c r="E21" s="6"/>
      <c r="F21" s="6"/>
      <c r="G21" s="5">
        <v>42</v>
      </c>
      <c r="H21" s="7">
        <v>81.8</v>
      </c>
      <c r="I21" s="7">
        <f t="shared" si="0"/>
        <v>32.72</v>
      </c>
      <c r="J21" s="7">
        <f t="shared" si="1"/>
        <v>74.72</v>
      </c>
      <c r="K21" s="7">
        <v>16</v>
      </c>
      <c r="L21" s="13" t="s">
        <v>15</v>
      </c>
    </row>
    <row r="22" spans="1:12">
      <c r="A22" s="8"/>
      <c r="B22" s="4">
        <v>1510701001006</v>
      </c>
      <c r="C22" s="5" t="s">
        <v>34</v>
      </c>
      <c r="D22" s="5">
        <v>69</v>
      </c>
      <c r="E22" s="6"/>
      <c r="F22" s="6"/>
      <c r="G22" s="5">
        <v>41.4</v>
      </c>
      <c r="H22" s="7">
        <v>82.6</v>
      </c>
      <c r="I22" s="7">
        <f t="shared" si="0"/>
        <v>33.04</v>
      </c>
      <c r="J22" s="7">
        <f t="shared" si="1"/>
        <v>74.44</v>
      </c>
      <c r="K22" s="7">
        <v>17</v>
      </c>
      <c r="L22" s="13" t="s">
        <v>15</v>
      </c>
    </row>
    <row r="23" spans="1:12">
      <c r="A23" s="8"/>
      <c r="B23" s="4">
        <v>1510702008020</v>
      </c>
      <c r="C23" s="5" t="s">
        <v>35</v>
      </c>
      <c r="D23" s="5">
        <v>68</v>
      </c>
      <c r="E23" s="6"/>
      <c r="F23" s="6"/>
      <c r="G23" s="5">
        <v>40.8</v>
      </c>
      <c r="H23" s="7">
        <v>83.8</v>
      </c>
      <c r="I23" s="7">
        <f t="shared" si="0"/>
        <v>33.52</v>
      </c>
      <c r="J23" s="7">
        <f t="shared" si="1"/>
        <v>74.32</v>
      </c>
      <c r="K23" s="7">
        <v>18</v>
      </c>
      <c r="L23" s="7"/>
    </row>
    <row r="24" spans="1:12">
      <c r="A24" s="8"/>
      <c r="B24" s="4">
        <v>1510702007004</v>
      </c>
      <c r="C24" s="5" t="s">
        <v>36</v>
      </c>
      <c r="D24" s="5">
        <v>69</v>
      </c>
      <c r="E24" s="6"/>
      <c r="F24" s="6"/>
      <c r="G24" s="5">
        <v>41.4</v>
      </c>
      <c r="H24" s="7">
        <v>82</v>
      </c>
      <c r="I24" s="7">
        <f t="shared" si="0"/>
        <v>32.8</v>
      </c>
      <c r="J24" s="7">
        <f t="shared" si="1"/>
        <v>74.2</v>
      </c>
      <c r="K24" s="7">
        <v>19</v>
      </c>
      <c r="L24" s="7"/>
    </row>
    <row r="25" spans="1:12">
      <c r="A25" s="8"/>
      <c r="B25" s="4">
        <v>1510702001019</v>
      </c>
      <c r="C25" s="5" t="s">
        <v>37</v>
      </c>
      <c r="D25" s="5">
        <v>68</v>
      </c>
      <c r="E25" s="6"/>
      <c r="F25" s="6"/>
      <c r="G25" s="5">
        <v>40.8</v>
      </c>
      <c r="H25" s="7">
        <v>83.2</v>
      </c>
      <c r="I25" s="7">
        <f t="shared" si="0"/>
        <v>33.28</v>
      </c>
      <c r="J25" s="7">
        <f t="shared" si="1"/>
        <v>74.08</v>
      </c>
      <c r="K25" s="7">
        <v>20</v>
      </c>
      <c r="L25" s="7"/>
    </row>
    <row r="26" spans="1:12">
      <c r="A26" s="8"/>
      <c r="B26" s="4">
        <v>1510702001015</v>
      </c>
      <c r="C26" s="5" t="s">
        <v>38</v>
      </c>
      <c r="D26" s="5">
        <v>67</v>
      </c>
      <c r="E26" s="6"/>
      <c r="F26" s="6"/>
      <c r="G26" s="5">
        <v>40.2</v>
      </c>
      <c r="H26" s="7">
        <v>84.6</v>
      </c>
      <c r="I26" s="7">
        <f t="shared" si="0"/>
        <v>33.84</v>
      </c>
      <c r="J26" s="7">
        <f t="shared" si="1"/>
        <v>74.04</v>
      </c>
      <c r="K26" s="7">
        <v>21</v>
      </c>
      <c r="L26" s="7"/>
    </row>
    <row r="27" spans="1:12">
      <c r="A27" s="8"/>
      <c r="B27" s="4">
        <v>1510701005012</v>
      </c>
      <c r="C27" s="5" t="s">
        <v>39</v>
      </c>
      <c r="D27" s="5">
        <v>69</v>
      </c>
      <c r="E27" s="6"/>
      <c r="F27" s="6"/>
      <c r="G27" s="5">
        <v>41.4</v>
      </c>
      <c r="H27" s="7">
        <v>78.8</v>
      </c>
      <c r="I27" s="7">
        <f t="shared" si="0"/>
        <v>31.52</v>
      </c>
      <c r="J27" s="7">
        <f t="shared" si="1"/>
        <v>72.92</v>
      </c>
      <c r="K27" s="7">
        <v>22</v>
      </c>
      <c r="L27" s="7"/>
    </row>
    <row r="28" spans="1:12">
      <c r="A28" s="8"/>
      <c r="B28" s="4">
        <v>1510701003001</v>
      </c>
      <c r="C28" s="5" t="s">
        <v>40</v>
      </c>
      <c r="D28" s="5">
        <v>67</v>
      </c>
      <c r="E28" s="6"/>
      <c r="F28" s="6"/>
      <c r="G28" s="5">
        <v>40.2</v>
      </c>
      <c r="H28" s="7">
        <v>81.6</v>
      </c>
      <c r="I28" s="7">
        <f t="shared" si="0"/>
        <v>32.64</v>
      </c>
      <c r="J28" s="7">
        <f t="shared" si="1"/>
        <v>72.84</v>
      </c>
      <c r="K28" s="7">
        <v>23</v>
      </c>
      <c r="L28" s="7"/>
    </row>
    <row r="29" spans="1:12">
      <c r="A29" s="8"/>
      <c r="B29" s="4">
        <v>1510702005020</v>
      </c>
      <c r="C29" s="5" t="s">
        <v>41</v>
      </c>
      <c r="D29" s="5">
        <v>67</v>
      </c>
      <c r="E29" s="6"/>
      <c r="F29" s="6"/>
      <c r="G29" s="5">
        <v>40.2</v>
      </c>
      <c r="H29" s="7">
        <v>81.6</v>
      </c>
      <c r="I29" s="7">
        <f t="shared" si="0"/>
        <v>32.64</v>
      </c>
      <c r="J29" s="7">
        <f t="shared" si="1"/>
        <v>72.84</v>
      </c>
      <c r="K29" s="7">
        <v>23</v>
      </c>
      <c r="L29" s="7"/>
    </row>
    <row r="30" spans="1:12">
      <c r="A30" s="8"/>
      <c r="B30" s="4">
        <v>1510702005022</v>
      </c>
      <c r="C30" s="5" t="s">
        <v>42</v>
      </c>
      <c r="D30" s="5">
        <v>67</v>
      </c>
      <c r="E30" s="6"/>
      <c r="F30" s="6"/>
      <c r="G30" s="5">
        <v>40.2</v>
      </c>
      <c r="H30" s="7">
        <v>81.2</v>
      </c>
      <c r="I30" s="7">
        <f t="shared" si="0"/>
        <v>32.48</v>
      </c>
      <c r="J30" s="7">
        <f t="shared" si="1"/>
        <v>72.68</v>
      </c>
      <c r="K30" s="7">
        <v>24</v>
      </c>
      <c r="L30" s="7"/>
    </row>
    <row r="31" spans="1:12">
      <c r="A31" s="8"/>
      <c r="B31" s="4">
        <v>1510702006006</v>
      </c>
      <c r="C31" s="5" t="s">
        <v>43</v>
      </c>
      <c r="D31" s="5">
        <v>67</v>
      </c>
      <c r="E31" s="6"/>
      <c r="F31" s="6"/>
      <c r="G31" s="5">
        <v>40.2</v>
      </c>
      <c r="H31" s="7">
        <v>81.2</v>
      </c>
      <c r="I31" s="7">
        <f t="shared" si="0"/>
        <v>32.48</v>
      </c>
      <c r="J31" s="7">
        <f t="shared" si="1"/>
        <v>72.68</v>
      </c>
      <c r="K31" s="7">
        <v>24</v>
      </c>
      <c r="L31" s="7"/>
    </row>
    <row r="32" ht="17" customHeight="1" spans="1:12">
      <c r="A32" s="8"/>
      <c r="B32" s="4">
        <v>1510701001028</v>
      </c>
      <c r="C32" s="5" t="s">
        <v>44</v>
      </c>
      <c r="D32" s="5">
        <v>67</v>
      </c>
      <c r="E32" s="6"/>
      <c r="F32" s="6"/>
      <c r="G32" s="5">
        <v>40.2</v>
      </c>
      <c r="H32" s="7">
        <v>80.2</v>
      </c>
      <c r="I32" s="7">
        <f t="shared" si="0"/>
        <v>32.08</v>
      </c>
      <c r="J32" s="7">
        <f t="shared" si="1"/>
        <v>72.28</v>
      </c>
      <c r="K32" s="7">
        <v>25</v>
      </c>
      <c r="L32" s="7"/>
    </row>
    <row r="33" spans="1:12">
      <c r="A33" s="8"/>
      <c r="B33" s="4">
        <v>1510701005024</v>
      </c>
      <c r="C33" s="5" t="s">
        <v>45</v>
      </c>
      <c r="D33" s="5">
        <v>67</v>
      </c>
      <c r="E33" s="6"/>
      <c r="F33" s="6"/>
      <c r="G33" s="5">
        <v>40.2</v>
      </c>
      <c r="H33" s="7">
        <v>79.4</v>
      </c>
      <c r="I33" s="7">
        <f t="shared" si="0"/>
        <v>31.76</v>
      </c>
      <c r="J33" s="7">
        <f t="shared" si="1"/>
        <v>71.96</v>
      </c>
      <c r="K33" s="7">
        <v>26</v>
      </c>
      <c r="L33" s="7"/>
    </row>
    <row r="34" spans="1:12">
      <c r="A34" s="8"/>
      <c r="B34" s="4">
        <v>1510702005016</v>
      </c>
      <c r="C34" s="5" t="s">
        <v>46</v>
      </c>
      <c r="D34" s="5">
        <v>67</v>
      </c>
      <c r="E34" s="6"/>
      <c r="F34" s="6"/>
      <c r="G34" s="5">
        <v>40.2</v>
      </c>
      <c r="H34" s="7">
        <v>79.4</v>
      </c>
      <c r="I34" s="7">
        <f t="shared" si="0"/>
        <v>31.76</v>
      </c>
      <c r="J34" s="7">
        <f t="shared" si="1"/>
        <v>71.96</v>
      </c>
      <c r="K34" s="7">
        <v>26</v>
      </c>
      <c r="L34" s="7"/>
    </row>
    <row r="35" spans="1:12">
      <c r="A35" s="8"/>
      <c r="B35" s="4">
        <v>1510702008015</v>
      </c>
      <c r="C35" s="5" t="s">
        <v>47</v>
      </c>
      <c r="D35" s="5">
        <v>76</v>
      </c>
      <c r="E35" s="6"/>
      <c r="F35" s="6"/>
      <c r="G35" s="5">
        <v>45.6</v>
      </c>
      <c r="H35" s="7">
        <v>0</v>
      </c>
      <c r="I35" s="7">
        <f t="shared" si="0"/>
        <v>0</v>
      </c>
      <c r="J35" s="7">
        <f t="shared" si="1"/>
        <v>45.6</v>
      </c>
      <c r="K35" s="7">
        <v>27</v>
      </c>
      <c r="L35" s="7" t="s">
        <v>48</v>
      </c>
    </row>
    <row r="36" spans="1:12">
      <c r="A36" s="8"/>
      <c r="B36" s="4">
        <v>1510701005006</v>
      </c>
      <c r="C36" s="5" t="s">
        <v>49</v>
      </c>
      <c r="D36" s="5">
        <v>69</v>
      </c>
      <c r="E36" s="6"/>
      <c r="F36" s="6"/>
      <c r="G36" s="5">
        <v>41.4</v>
      </c>
      <c r="H36" s="7">
        <v>0</v>
      </c>
      <c r="I36" s="7">
        <f t="shared" si="0"/>
        <v>0</v>
      </c>
      <c r="J36" s="7">
        <f t="shared" si="1"/>
        <v>41.4</v>
      </c>
      <c r="K36" s="7">
        <v>28</v>
      </c>
      <c r="L36" s="7" t="s">
        <v>48</v>
      </c>
    </row>
    <row r="37" spans="1:12">
      <c r="A37" s="8"/>
      <c r="B37" s="4">
        <v>1510702007005</v>
      </c>
      <c r="C37" s="5" t="s">
        <v>50</v>
      </c>
      <c r="D37" s="5">
        <v>69</v>
      </c>
      <c r="E37" s="6"/>
      <c r="F37" s="6"/>
      <c r="G37" s="5">
        <v>41.4</v>
      </c>
      <c r="H37" s="7">
        <v>0</v>
      </c>
      <c r="I37" s="7">
        <f t="shared" si="0"/>
        <v>0</v>
      </c>
      <c r="J37" s="7">
        <f t="shared" si="1"/>
        <v>41.4</v>
      </c>
      <c r="K37" s="7">
        <v>28</v>
      </c>
      <c r="L37" s="7" t="s">
        <v>48</v>
      </c>
    </row>
    <row r="38" spans="1:12">
      <c r="A38" s="8"/>
      <c r="B38" s="4">
        <v>1510702008012</v>
      </c>
      <c r="C38" s="5" t="s">
        <v>51</v>
      </c>
      <c r="D38" s="5">
        <v>68</v>
      </c>
      <c r="E38" s="6"/>
      <c r="F38" s="6"/>
      <c r="G38" s="5">
        <v>40.8</v>
      </c>
      <c r="H38" s="7">
        <v>0</v>
      </c>
      <c r="I38" s="7">
        <f t="shared" ref="I38:I83" si="2">H38*0.4</f>
        <v>0</v>
      </c>
      <c r="J38" s="7">
        <f t="shared" ref="J38:J91" si="3">G38+I38</f>
        <v>40.8</v>
      </c>
      <c r="K38" s="7">
        <v>29</v>
      </c>
      <c r="L38" s="7" t="s">
        <v>48</v>
      </c>
    </row>
    <row r="39" spans="1:12">
      <c r="A39" s="8"/>
      <c r="B39" s="4">
        <v>1510701004016</v>
      </c>
      <c r="C39" s="5" t="s">
        <v>52</v>
      </c>
      <c r="D39" s="5">
        <v>67</v>
      </c>
      <c r="E39" s="6"/>
      <c r="F39" s="6"/>
      <c r="G39" s="5">
        <v>40.2</v>
      </c>
      <c r="H39" s="7">
        <v>0</v>
      </c>
      <c r="I39" s="7">
        <f t="shared" si="2"/>
        <v>0</v>
      </c>
      <c r="J39" s="7">
        <f t="shared" si="3"/>
        <v>40.2</v>
      </c>
      <c r="K39" s="7">
        <v>30</v>
      </c>
      <c r="L39" s="7" t="s">
        <v>48</v>
      </c>
    </row>
    <row r="40" spans="1:12">
      <c r="A40" s="8"/>
      <c r="B40" s="4">
        <v>1510702002014</v>
      </c>
      <c r="C40" s="5" t="s">
        <v>53</v>
      </c>
      <c r="D40" s="5">
        <v>67</v>
      </c>
      <c r="E40" s="6"/>
      <c r="F40" s="6"/>
      <c r="G40" s="5">
        <v>40.2</v>
      </c>
      <c r="H40" s="7">
        <v>0</v>
      </c>
      <c r="I40" s="7">
        <f t="shared" si="2"/>
        <v>0</v>
      </c>
      <c r="J40" s="7">
        <f t="shared" si="3"/>
        <v>40.2</v>
      </c>
      <c r="K40" s="7">
        <v>30</v>
      </c>
      <c r="L40" s="7" t="s">
        <v>48</v>
      </c>
    </row>
    <row r="41" spans="1:12">
      <c r="A41" s="8"/>
      <c r="B41" s="4">
        <v>1510702005029</v>
      </c>
      <c r="C41" s="5" t="s">
        <v>54</v>
      </c>
      <c r="D41" s="5">
        <v>67</v>
      </c>
      <c r="E41" s="6"/>
      <c r="F41" s="6"/>
      <c r="G41" s="5">
        <v>40.2</v>
      </c>
      <c r="H41" s="7">
        <v>0</v>
      </c>
      <c r="I41" s="7">
        <f t="shared" si="2"/>
        <v>0</v>
      </c>
      <c r="J41" s="7">
        <f t="shared" si="3"/>
        <v>40.2</v>
      </c>
      <c r="K41" s="7">
        <v>30</v>
      </c>
      <c r="L41" s="7" t="s">
        <v>48</v>
      </c>
    </row>
    <row r="42" spans="1:12">
      <c r="A42" s="9"/>
      <c r="B42" s="4">
        <v>1510702006004</v>
      </c>
      <c r="C42" s="5" t="s">
        <v>55</v>
      </c>
      <c r="D42" s="5">
        <v>67</v>
      </c>
      <c r="E42" s="6"/>
      <c r="F42" s="6"/>
      <c r="G42" s="5">
        <v>40.2</v>
      </c>
      <c r="H42" s="7">
        <v>0</v>
      </c>
      <c r="I42" s="7">
        <f t="shared" si="2"/>
        <v>0</v>
      </c>
      <c r="J42" s="7">
        <f t="shared" si="3"/>
        <v>40.2</v>
      </c>
      <c r="K42" s="7">
        <v>30</v>
      </c>
      <c r="L42" s="7" t="s">
        <v>48</v>
      </c>
    </row>
    <row r="43" customFormat="1" spans="1:12">
      <c r="A43" s="10" t="s">
        <v>56</v>
      </c>
      <c r="B43" s="11">
        <v>2510701001019</v>
      </c>
      <c r="C43" s="12" t="s">
        <v>57</v>
      </c>
      <c r="D43" s="12">
        <v>73</v>
      </c>
      <c r="E43" s="7"/>
      <c r="F43" s="7"/>
      <c r="G43" s="12">
        <v>43.8</v>
      </c>
      <c r="H43" s="7">
        <v>79.8</v>
      </c>
      <c r="I43" s="7">
        <f t="shared" si="2"/>
        <v>31.92</v>
      </c>
      <c r="J43" s="7">
        <f t="shared" si="3"/>
        <v>75.72</v>
      </c>
      <c r="K43" s="7">
        <v>1</v>
      </c>
      <c r="L43" s="13" t="s">
        <v>15</v>
      </c>
    </row>
    <row r="44" customFormat="1" spans="1:12">
      <c r="A44" s="7"/>
      <c r="B44" s="11">
        <v>2510701001001</v>
      </c>
      <c r="C44" s="12" t="s">
        <v>58</v>
      </c>
      <c r="D44" s="12">
        <v>69</v>
      </c>
      <c r="E44" s="7"/>
      <c r="F44" s="7"/>
      <c r="G44" s="12">
        <v>41.4</v>
      </c>
      <c r="H44" s="7">
        <v>82.6</v>
      </c>
      <c r="I44" s="7">
        <f t="shared" si="2"/>
        <v>33.04</v>
      </c>
      <c r="J44" s="7">
        <f t="shared" si="3"/>
        <v>74.44</v>
      </c>
      <c r="K44" s="7">
        <v>2</v>
      </c>
      <c r="L44" s="13" t="s">
        <v>15</v>
      </c>
    </row>
    <row r="45" customFormat="1" spans="1:12">
      <c r="A45" s="7"/>
      <c r="B45" s="11">
        <v>2510701001006</v>
      </c>
      <c r="C45" s="12" t="s">
        <v>59</v>
      </c>
      <c r="D45" s="12">
        <v>66</v>
      </c>
      <c r="E45" s="7"/>
      <c r="F45" s="7"/>
      <c r="G45" s="12">
        <v>39.6</v>
      </c>
      <c r="H45" s="7">
        <v>82</v>
      </c>
      <c r="I45" s="7">
        <f t="shared" si="2"/>
        <v>32.8</v>
      </c>
      <c r="J45" s="7">
        <f t="shared" si="3"/>
        <v>72.4</v>
      </c>
      <c r="K45" s="7">
        <v>3</v>
      </c>
      <c r="L45" s="13" t="s">
        <v>15</v>
      </c>
    </row>
    <row r="46" customFormat="1" spans="1:12">
      <c r="A46" s="7"/>
      <c r="B46" s="11">
        <v>2510701001023</v>
      </c>
      <c r="C46" s="12" t="s">
        <v>60</v>
      </c>
      <c r="D46" s="12">
        <v>64</v>
      </c>
      <c r="E46" s="7"/>
      <c r="F46" s="7"/>
      <c r="G46" s="12">
        <v>38.4</v>
      </c>
      <c r="H46" s="7">
        <v>82</v>
      </c>
      <c r="I46" s="7">
        <f t="shared" si="2"/>
        <v>32.8</v>
      </c>
      <c r="J46" s="7">
        <f t="shared" si="3"/>
        <v>71.2</v>
      </c>
      <c r="K46" s="7">
        <v>4</v>
      </c>
      <c r="L46" s="13" t="s">
        <v>15</v>
      </c>
    </row>
    <row r="47" customFormat="1" spans="1:12">
      <c r="A47" s="7"/>
      <c r="B47" s="11">
        <v>2510701001018</v>
      </c>
      <c r="C47" s="12" t="s">
        <v>61</v>
      </c>
      <c r="D47" s="12">
        <v>59</v>
      </c>
      <c r="E47" s="7"/>
      <c r="F47" s="7"/>
      <c r="G47" s="12">
        <v>35.4</v>
      </c>
      <c r="H47" s="7">
        <v>80.4</v>
      </c>
      <c r="I47" s="7">
        <f t="shared" si="2"/>
        <v>32.16</v>
      </c>
      <c r="J47" s="7">
        <f t="shared" si="3"/>
        <v>67.56</v>
      </c>
      <c r="K47" s="7">
        <v>5</v>
      </c>
      <c r="L47" s="7"/>
    </row>
    <row r="48" customFormat="1" spans="1:12">
      <c r="A48" s="7"/>
      <c r="B48" s="11">
        <v>2510701001009</v>
      </c>
      <c r="C48" s="12" t="s">
        <v>62</v>
      </c>
      <c r="D48" s="12">
        <v>66</v>
      </c>
      <c r="E48" s="7"/>
      <c r="F48" s="7"/>
      <c r="G48" s="12">
        <v>39.6</v>
      </c>
      <c r="H48" s="7"/>
      <c r="I48" s="7">
        <f t="shared" si="2"/>
        <v>0</v>
      </c>
      <c r="J48" s="7">
        <f t="shared" si="3"/>
        <v>39.6</v>
      </c>
      <c r="K48" s="7">
        <v>6</v>
      </c>
      <c r="L48" s="7" t="s">
        <v>48</v>
      </c>
    </row>
    <row r="49" customFormat="1" spans="1:12">
      <c r="A49" s="7"/>
      <c r="B49" s="11">
        <v>2510701001012</v>
      </c>
      <c r="C49" s="12" t="s">
        <v>63</v>
      </c>
      <c r="D49" s="12">
        <v>64</v>
      </c>
      <c r="E49" s="7"/>
      <c r="F49" s="7"/>
      <c r="G49" s="12">
        <v>38.4</v>
      </c>
      <c r="H49" s="7"/>
      <c r="I49" s="7">
        <f t="shared" si="2"/>
        <v>0</v>
      </c>
      <c r="J49" s="7">
        <f t="shared" si="3"/>
        <v>38.4</v>
      </c>
      <c r="K49" s="7">
        <v>7</v>
      </c>
      <c r="L49" s="7" t="s">
        <v>48</v>
      </c>
    </row>
    <row r="50" customFormat="1" spans="1:12">
      <c r="A50" s="7"/>
      <c r="B50" s="11">
        <v>2510701001014</v>
      </c>
      <c r="C50" s="12" t="s">
        <v>64</v>
      </c>
      <c r="D50" s="12">
        <v>58</v>
      </c>
      <c r="E50" s="7"/>
      <c r="F50" s="7"/>
      <c r="G50" s="12">
        <v>34.8</v>
      </c>
      <c r="H50" s="7"/>
      <c r="I50" s="7">
        <f t="shared" si="2"/>
        <v>0</v>
      </c>
      <c r="J50" s="7">
        <f t="shared" si="3"/>
        <v>34.8</v>
      </c>
      <c r="K50" s="7">
        <v>8</v>
      </c>
      <c r="L50" s="7" t="s">
        <v>48</v>
      </c>
    </row>
    <row r="51" spans="1:12">
      <c r="A51" s="10" t="s">
        <v>65</v>
      </c>
      <c r="B51" s="11">
        <v>2510701001039</v>
      </c>
      <c r="C51" s="12" t="s">
        <v>66</v>
      </c>
      <c r="D51" s="12">
        <v>67</v>
      </c>
      <c r="E51" s="7"/>
      <c r="F51" s="7"/>
      <c r="G51" s="12">
        <v>40.2</v>
      </c>
      <c r="H51" s="7">
        <v>83.2</v>
      </c>
      <c r="I51" s="7">
        <f t="shared" si="2"/>
        <v>33.28</v>
      </c>
      <c r="J51" s="7">
        <f t="shared" si="3"/>
        <v>73.48</v>
      </c>
      <c r="K51" s="7">
        <v>1</v>
      </c>
      <c r="L51" s="13" t="s">
        <v>15</v>
      </c>
    </row>
    <row r="52" spans="1:12">
      <c r="A52" s="7"/>
      <c r="B52" s="11">
        <v>2510701001029</v>
      </c>
      <c r="C52" s="12" t="s">
        <v>67</v>
      </c>
      <c r="D52" s="12">
        <v>67</v>
      </c>
      <c r="E52" s="7"/>
      <c r="F52" s="7"/>
      <c r="G52" s="12">
        <v>40.2</v>
      </c>
      <c r="H52" s="7">
        <v>81</v>
      </c>
      <c r="I52" s="7">
        <f t="shared" si="2"/>
        <v>32.4</v>
      </c>
      <c r="J52" s="7">
        <f t="shared" si="3"/>
        <v>72.6</v>
      </c>
      <c r="K52" s="7">
        <v>2</v>
      </c>
      <c r="L52" s="13" t="s">
        <v>15</v>
      </c>
    </row>
    <row r="53" spans="1:12">
      <c r="A53" s="7"/>
      <c r="B53" s="11">
        <v>2510701002007</v>
      </c>
      <c r="C53" s="12" t="s">
        <v>68</v>
      </c>
      <c r="D53" s="12">
        <v>65</v>
      </c>
      <c r="E53" s="7"/>
      <c r="F53" s="7"/>
      <c r="G53" s="12">
        <v>39</v>
      </c>
      <c r="H53" s="7">
        <v>80.6</v>
      </c>
      <c r="I53" s="7">
        <f t="shared" si="2"/>
        <v>32.24</v>
      </c>
      <c r="J53" s="7">
        <f t="shared" si="3"/>
        <v>71.24</v>
      </c>
      <c r="K53" s="7">
        <v>3</v>
      </c>
      <c r="L53" s="13" t="s">
        <v>15</v>
      </c>
    </row>
    <row r="54" spans="1:12">
      <c r="A54" s="7"/>
      <c r="B54" s="11">
        <v>2510701001028</v>
      </c>
      <c r="C54" s="12" t="s">
        <v>69</v>
      </c>
      <c r="D54" s="12">
        <v>62</v>
      </c>
      <c r="E54" s="7"/>
      <c r="F54" s="7"/>
      <c r="G54" s="12">
        <v>37.2</v>
      </c>
      <c r="H54" s="7">
        <v>80.2</v>
      </c>
      <c r="I54" s="7">
        <f t="shared" si="2"/>
        <v>32.08</v>
      </c>
      <c r="J54" s="7">
        <f t="shared" si="3"/>
        <v>69.28</v>
      </c>
      <c r="K54" s="7">
        <v>4</v>
      </c>
      <c r="L54" s="13" t="s">
        <v>15</v>
      </c>
    </row>
    <row r="55" spans="1:12">
      <c r="A55" s="7"/>
      <c r="B55" s="11">
        <v>2510701001030</v>
      </c>
      <c r="C55" s="12" t="s">
        <v>70</v>
      </c>
      <c r="D55" s="12">
        <v>60</v>
      </c>
      <c r="E55" s="7"/>
      <c r="F55" s="7"/>
      <c r="G55" s="12">
        <v>36</v>
      </c>
      <c r="H55" s="7">
        <v>81.4</v>
      </c>
      <c r="I55" s="7">
        <f t="shared" si="2"/>
        <v>32.56</v>
      </c>
      <c r="J55" s="7">
        <f t="shared" si="3"/>
        <v>68.56</v>
      </c>
      <c r="K55" s="7">
        <v>5</v>
      </c>
      <c r="L55" s="7"/>
    </row>
    <row r="56" spans="1:12">
      <c r="A56" s="7"/>
      <c r="B56" s="11">
        <v>2510701001035</v>
      </c>
      <c r="C56" s="12" t="s">
        <v>71</v>
      </c>
      <c r="D56" s="12">
        <v>60</v>
      </c>
      <c r="E56" s="7"/>
      <c r="F56" s="7"/>
      <c r="G56" s="12">
        <v>36</v>
      </c>
      <c r="H56" s="7">
        <v>79.6</v>
      </c>
      <c r="I56" s="7">
        <f t="shared" si="2"/>
        <v>31.84</v>
      </c>
      <c r="J56" s="7">
        <f t="shared" si="3"/>
        <v>67.84</v>
      </c>
      <c r="K56" s="7">
        <v>6</v>
      </c>
      <c r="L56" s="7"/>
    </row>
    <row r="57" spans="1:12">
      <c r="A57" s="7"/>
      <c r="B57" s="11">
        <v>2510701001031</v>
      </c>
      <c r="C57" s="12" t="s">
        <v>72</v>
      </c>
      <c r="D57" s="12">
        <v>60</v>
      </c>
      <c r="E57" s="7"/>
      <c r="F57" s="7"/>
      <c r="G57" s="12">
        <v>36</v>
      </c>
      <c r="H57" s="7">
        <v>73.2</v>
      </c>
      <c r="I57" s="7">
        <f t="shared" si="2"/>
        <v>29.28</v>
      </c>
      <c r="J57" s="7">
        <f t="shared" si="3"/>
        <v>65.28</v>
      </c>
      <c r="K57" s="7">
        <v>7</v>
      </c>
      <c r="L57" s="7"/>
    </row>
    <row r="58" spans="1:12">
      <c r="A58" s="7"/>
      <c r="B58" s="11">
        <v>2510701001034</v>
      </c>
      <c r="C58" s="12" t="s">
        <v>73</v>
      </c>
      <c r="D58" s="12">
        <v>59</v>
      </c>
      <c r="E58" s="7"/>
      <c r="F58" s="7"/>
      <c r="G58" s="12">
        <v>35.4</v>
      </c>
      <c r="H58" s="7">
        <v>0</v>
      </c>
      <c r="I58" s="7">
        <f t="shared" si="2"/>
        <v>0</v>
      </c>
      <c r="J58" s="7">
        <f t="shared" si="3"/>
        <v>35.4</v>
      </c>
      <c r="K58" s="7">
        <v>8</v>
      </c>
      <c r="L58" s="7" t="s">
        <v>48</v>
      </c>
    </row>
    <row r="59" spans="1:12">
      <c r="A59" s="10" t="s">
        <v>74</v>
      </c>
      <c r="B59" s="11">
        <v>2510701002031</v>
      </c>
      <c r="C59" s="12" t="s">
        <v>75</v>
      </c>
      <c r="D59" s="12">
        <v>73</v>
      </c>
      <c r="E59" s="7"/>
      <c r="F59" s="7"/>
      <c r="G59" s="12">
        <v>43.8</v>
      </c>
      <c r="H59" s="7">
        <v>80.6</v>
      </c>
      <c r="I59" s="7">
        <f t="shared" si="2"/>
        <v>32.24</v>
      </c>
      <c r="J59" s="7">
        <f t="shared" si="3"/>
        <v>76.04</v>
      </c>
      <c r="K59" s="7">
        <v>1</v>
      </c>
      <c r="L59" s="13" t="s">
        <v>15</v>
      </c>
    </row>
    <row r="60" spans="1:12">
      <c r="A60" s="7"/>
      <c r="B60" s="11">
        <v>2510701002015</v>
      </c>
      <c r="C60" s="12" t="s">
        <v>76</v>
      </c>
      <c r="D60" s="12">
        <v>67</v>
      </c>
      <c r="E60" s="7"/>
      <c r="F60" s="7"/>
      <c r="G60" s="12">
        <v>40.2</v>
      </c>
      <c r="H60" s="7">
        <v>80.6</v>
      </c>
      <c r="I60" s="7">
        <f t="shared" si="2"/>
        <v>32.24</v>
      </c>
      <c r="J60" s="7">
        <f t="shared" si="3"/>
        <v>72.44</v>
      </c>
      <c r="K60" s="7">
        <v>2</v>
      </c>
      <c r="L60" s="13" t="s">
        <v>15</v>
      </c>
    </row>
    <row r="61" spans="1:12">
      <c r="A61" s="7"/>
      <c r="B61" s="11">
        <v>2510701002016</v>
      </c>
      <c r="C61" s="12" t="s">
        <v>77</v>
      </c>
      <c r="D61" s="12">
        <v>63</v>
      </c>
      <c r="E61" s="7"/>
      <c r="F61" s="7"/>
      <c r="G61" s="12">
        <v>37.8</v>
      </c>
      <c r="H61" s="7">
        <v>82</v>
      </c>
      <c r="I61" s="7">
        <f t="shared" si="2"/>
        <v>32.8</v>
      </c>
      <c r="J61" s="7">
        <f t="shared" si="3"/>
        <v>70.6</v>
      </c>
      <c r="K61" s="7">
        <v>3</v>
      </c>
      <c r="L61" s="13" t="s">
        <v>15</v>
      </c>
    </row>
    <row r="62" spans="1:12">
      <c r="A62" s="7"/>
      <c r="B62" s="11">
        <v>2510701003004</v>
      </c>
      <c r="C62" s="12" t="s">
        <v>78</v>
      </c>
      <c r="D62" s="12">
        <v>60</v>
      </c>
      <c r="E62" s="7"/>
      <c r="F62" s="7"/>
      <c r="G62" s="12">
        <v>36</v>
      </c>
      <c r="H62" s="7">
        <v>84</v>
      </c>
      <c r="I62" s="7">
        <f t="shared" si="2"/>
        <v>33.6</v>
      </c>
      <c r="J62" s="7">
        <f t="shared" si="3"/>
        <v>69.6</v>
      </c>
      <c r="K62" s="7">
        <v>4</v>
      </c>
      <c r="L62" s="13" t="s">
        <v>15</v>
      </c>
    </row>
    <row r="63" spans="1:12">
      <c r="A63" s="7"/>
      <c r="B63" s="11">
        <v>2510701002039</v>
      </c>
      <c r="C63" s="12" t="s">
        <v>79</v>
      </c>
      <c r="D63" s="12">
        <v>59</v>
      </c>
      <c r="E63" s="7"/>
      <c r="F63" s="7"/>
      <c r="G63" s="12">
        <v>35.4</v>
      </c>
      <c r="H63" s="7">
        <v>83.4</v>
      </c>
      <c r="I63" s="7">
        <f t="shared" si="2"/>
        <v>33.36</v>
      </c>
      <c r="J63" s="7">
        <f t="shared" si="3"/>
        <v>68.76</v>
      </c>
      <c r="K63" s="7">
        <v>5</v>
      </c>
      <c r="L63" s="13" t="s">
        <v>15</v>
      </c>
    </row>
    <row r="64" spans="1:12">
      <c r="A64" s="7"/>
      <c r="B64" s="11">
        <v>2510701002028</v>
      </c>
      <c r="C64" s="12" t="s">
        <v>80</v>
      </c>
      <c r="D64" s="12">
        <v>60</v>
      </c>
      <c r="E64" s="7"/>
      <c r="F64" s="7"/>
      <c r="G64" s="12">
        <v>36</v>
      </c>
      <c r="H64" s="7">
        <v>79</v>
      </c>
      <c r="I64" s="7">
        <f t="shared" si="2"/>
        <v>31.6</v>
      </c>
      <c r="J64" s="7">
        <f t="shared" si="3"/>
        <v>67.6</v>
      </c>
      <c r="K64" s="7">
        <v>6</v>
      </c>
      <c r="L64" s="7"/>
    </row>
    <row r="65" spans="1:12">
      <c r="A65" s="7"/>
      <c r="B65" s="11">
        <v>2510701002024</v>
      </c>
      <c r="C65" s="12" t="s">
        <v>81</v>
      </c>
      <c r="D65" s="12">
        <v>61</v>
      </c>
      <c r="E65" s="7"/>
      <c r="F65" s="7"/>
      <c r="G65" s="12">
        <v>36.6</v>
      </c>
      <c r="H65" s="7">
        <v>76.6</v>
      </c>
      <c r="I65" s="7">
        <f t="shared" si="2"/>
        <v>30.64</v>
      </c>
      <c r="J65" s="7">
        <f t="shared" si="3"/>
        <v>67.24</v>
      </c>
      <c r="K65" s="7">
        <v>7</v>
      </c>
      <c r="L65" s="7"/>
    </row>
    <row r="66" spans="1:12">
      <c r="A66" s="7"/>
      <c r="B66" s="11">
        <v>2510701002030</v>
      </c>
      <c r="C66" s="12" t="s">
        <v>82</v>
      </c>
      <c r="D66" s="12">
        <v>59</v>
      </c>
      <c r="E66" s="7"/>
      <c r="F66" s="7"/>
      <c r="G66" s="12">
        <v>35.4</v>
      </c>
      <c r="H66" s="7">
        <v>76.8</v>
      </c>
      <c r="I66" s="7">
        <f t="shared" si="2"/>
        <v>30.72</v>
      </c>
      <c r="J66" s="7">
        <f t="shared" si="3"/>
        <v>66.12</v>
      </c>
      <c r="K66" s="7">
        <v>8</v>
      </c>
      <c r="L66" s="7"/>
    </row>
    <row r="67" spans="1:12">
      <c r="A67" s="7"/>
      <c r="B67" s="11">
        <v>2510701002033</v>
      </c>
      <c r="C67" s="12" t="s">
        <v>83</v>
      </c>
      <c r="D67" s="12">
        <v>59</v>
      </c>
      <c r="E67" s="7"/>
      <c r="F67" s="7"/>
      <c r="G67" s="12">
        <v>35.4</v>
      </c>
      <c r="H67" s="7">
        <v>76.4</v>
      </c>
      <c r="I67" s="7">
        <f t="shared" si="2"/>
        <v>30.56</v>
      </c>
      <c r="J67" s="7">
        <f t="shared" si="3"/>
        <v>65.96</v>
      </c>
      <c r="K67" s="7">
        <v>9</v>
      </c>
      <c r="L67" s="7"/>
    </row>
    <row r="68" spans="1:12">
      <c r="A68" s="7"/>
      <c r="B68" s="11">
        <v>2510701003007</v>
      </c>
      <c r="C68" s="12" t="s">
        <v>84</v>
      </c>
      <c r="D68" s="12">
        <v>67</v>
      </c>
      <c r="E68" s="7"/>
      <c r="F68" s="7"/>
      <c r="G68" s="12">
        <v>40.2</v>
      </c>
      <c r="H68" s="7">
        <v>0</v>
      </c>
      <c r="I68" s="7">
        <f t="shared" si="2"/>
        <v>0</v>
      </c>
      <c r="J68" s="7">
        <f t="shared" si="3"/>
        <v>40.2</v>
      </c>
      <c r="K68" s="7">
        <v>10</v>
      </c>
      <c r="L68" s="7" t="s">
        <v>48</v>
      </c>
    </row>
    <row r="69" spans="1:12">
      <c r="A69" s="7"/>
      <c r="B69" s="11">
        <v>2510701003010</v>
      </c>
      <c r="C69" s="12" t="s">
        <v>85</v>
      </c>
      <c r="D69" s="12">
        <v>61</v>
      </c>
      <c r="E69" s="7"/>
      <c r="F69" s="7"/>
      <c r="G69" s="12">
        <v>36.6</v>
      </c>
      <c r="H69" s="7">
        <v>0</v>
      </c>
      <c r="I69" s="7">
        <f t="shared" si="2"/>
        <v>0</v>
      </c>
      <c r="J69" s="7">
        <f t="shared" si="3"/>
        <v>36.6</v>
      </c>
      <c r="K69" s="7">
        <v>11</v>
      </c>
      <c r="L69" s="7" t="s">
        <v>48</v>
      </c>
    </row>
    <row r="70" spans="1:12">
      <c r="A70" s="10" t="s">
        <v>86</v>
      </c>
      <c r="B70" s="11">
        <v>2510701003033</v>
      </c>
      <c r="C70" s="12" t="s">
        <v>87</v>
      </c>
      <c r="D70" s="12">
        <v>72</v>
      </c>
      <c r="E70" s="7"/>
      <c r="F70" s="7"/>
      <c r="G70" s="12">
        <v>43.2</v>
      </c>
      <c r="H70" s="7">
        <v>85.6</v>
      </c>
      <c r="I70" s="7">
        <f t="shared" si="2"/>
        <v>34.24</v>
      </c>
      <c r="J70" s="7">
        <f t="shared" si="3"/>
        <v>77.44</v>
      </c>
      <c r="K70" s="7">
        <v>1</v>
      </c>
      <c r="L70" s="13" t="s">
        <v>15</v>
      </c>
    </row>
    <row r="71" spans="1:12">
      <c r="A71" s="7"/>
      <c r="B71" s="11">
        <v>2510701004002</v>
      </c>
      <c r="C71" s="12" t="s">
        <v>88</v>
      </c>
      <c r="D71" s="12">
        <v>74</v>
      </c>
      <c r="E71" s="7"/>
      <c r="F71" s="7"/>
      <c r="G71" s="12">
        <v>44.4</v>
      </c>
      <c r="H71" s="7">
        <v>80</v>
      </c>
      <c r="I71" s="7">
        <f t="shared" si="2"/>
        <v>32</v>
      </c>
      <c r="J71" s="7">
        <f t="shared" si="3"/>
        <v>76.4</v>
      </c>
      <c r="K71" s="7">
        <v>2</v>
      </c>
      <c r="L71" s="13" t="s">
        <v>15</v>
      </c>
    </row>
    <row r="72" spans="1:12">
      <c r="A72" s="7"/>
      <c r="B72" s="11">
        <v>2510701004012</v>
      </c>
      <c r="C72" s="12" t="s">
        <v>58</v>
      </c>
      <c r="D72" s="12">
        <v>70</v>
      </c>
      <c r="E72" s="7"/>
      <c r="F72" s="7"/>
      <c r="G72" s="12">
        <v>42</v>
      </c>
      <c r="H72" s="7">
        <v>83</v>
      </c>
      <c r="I72" s="7">
        <f t="shared" si="2"/>
        <v>33.2</v>
      </c>
      <c r="J72" s="7">
        <f t="shared" si="3"/>
        <v>75.2</v>
      </c>
      <c r="K72" s="7">
        <v>3</v>
      </c>
      <c r="L72" s="13" t="s">
        <v>15</v>
      </c>
    </row>
    <row r="73" spans="1:12">
      <c r="A73" s="7"/>
      <c r="B73" s="11">
        <v>2510701004001</v>
      </c>
      <c r="C73" s="12" t="s">
        <v>89</v>
      </c>
      <c r="D73" s="12">
        <v>69</v>
      </c>
      <c r="E73" s="7"/>
      <c r="F73" s="7"/>
      <c r="G73" s="12">
        <v>41.4</v>
      </c>
      <c r="H73" s="7">
        <v>81</v>
      </c>
      <c r="I73" s="7">
        <f t="shared" si="2"/>
        <v>32.4</v>
      </c>
      <c r="J73" s="7">
        <f t="shared" si="3"/>
        <v>73.8</v>
      </c>
      <c r="K73" s="7">
        <v>4</v>
      </c>
      <c r="L73" s="13" t="s">
        <v>15</v>
      </c>
    </row>
    <row r="74" spans="1:12">
      <c r="A74" s="7"/>
      <c r="B74" s="11">
        <v>2510701004013</v>
      </c>
      <c r="C74" s="12" t="s">
        <v>90</v>
      </c>
      <c r="D74" s="12">
        <v>66</v>
      </c>
      <c r="E74" s="7"/>
      <c r="F74" s="7"/>
      <c r="G74" s="12">
        <v>39.6</v>
      </c>
      <c r="H74" s="7">
        <v>83.4</v>
      </c>
      <c r="I74" s="7">
        <f t="shared" si="2"/>
        <v>33.36</v>
      </c>
      <c r="J74" s="7">
        <f t="shared" si="3"/>
        <v>72.96</v>
      </c>
      <c r="K74" s="7">
        <v>5</v>
      </c>
      <c r="L74" s="13" t="s">
        <v>15</v>
      </c>
    </row>
    <row r="75" spans="1:12">
      <c r="A75" s="7"/>
      <c r="B75" s="11">
        <v>2510701005014</v>
      </c>
      <c r="C75" s="12" t="s">
        <v>91</v>
      </c>
      <c r="D75" s="12">
        <v>66</v>
      </c>
      <c r="E75" s="7"/>
      <c r="F75" s="7"/>
      <c r="G75" s="12">
        <v>39.6</v>
      </c>
      <c r="H75" s="7">
        <v>80.6</v>
      </c>
      <c r="I75" s="7">
        <f t="shared" si="2"/>
        <v>32.24</v>
      </c>
      <c r="J75" s="7">
        <f t="shared" si="3"/>
        <v>71.84</v>
      </c>
      <c r="K75" s="7">
        <v>6</v>
      </c>
      <c r="L75" s="13" t="s">
        <v>15</v>
      </c>
    </row>
    <row r="76" spans="1:12">
      <c r="A76" s="7"/>
      <c r="B76" s="11">
        <v>2510701005010</v>
      </c>
      <c r="C76" s="12" t="s">
        <v>92</v>
      </c>
      <c r="D76" s="12">
        <v>65</v>
      </c>
      <c r="E76" s="7"/>
      <c r="F76" s="7"/>
      <c r="G76" s="12">
        <v>39</v>
      </c>
      <c r="H76" s="7">
        <v>82</v>
      </c>
      <c r="I76" s="7">
        <f t="shared" si="2"/>
        <v>32.8</v>
      </c>
      <c r="J76" s="7">
        <f t="shared" si="3"/>
        <v>71.8</v>
      </c>
      <c r="K76" s="7">
        <v>7</v>
      </c>
      <c r="L76" s="13" t="s">
        <v>15</v>
      </c>
    </row>
    <row r="77" spans="1:12">
      <c r="A77" s="7"/>
      <c r="B77" s="11">
        <v>2510701003027</v>
      </c>
      <c r="C77" s="12" t="s">
        <v>93</v>
      </c>
      <c r="D77" s="12">
        <v>64</v>
      </c>
      <c r="E77" s="7"/>
      <c r="F77" s="7"/>
      <c r="G77" s="12">
        <v>38.4</v>
      </c>
      <c r="H77" s="7">
        <v>82.6</v>
      </c>
      <c r="I77" s="7">
        <f t="shared" si="2"/>
        <v>33.04</v>
      </c>
      <c r="J77" s="7">
        <f t="shared" si="3"/>
        <v>71.44</v>
      </c>
      <c r="K77" s="7">
        <v>8</v>
      </c>
      <c r="L77" s="13" t="s">
        <v>15</v>
      </c>
    </row>
    <row r="78" spans="1:12">
      <c r="A78" s="7"/>
      <c r="B78" s="11">
        <v>2510701004014</v>
      </c>
      <c r="C78" s="12" t="s">
        <v>94</v>
      </c>
      <c r="D78" s="12">
        <v>65</v>
      </c>
      <c r="E78" s="7"/>
      <c r="F78" s="7"/>
      <c r="G78" s="12">
        <v>39</v>
      </c>
      <c r="H78" s="7">
        <v>81</v>
      </c>
      <c r="I78" s="7">
        <f t="shared" si="2"/>
        <v>32.4</v>
      </c>
      <c r="J78" s="7">
        <f t="shared" si="3"/>
        <v>71.4</v>
      </c>
      <c r="K78" s="7">
        <v>9</v>
      </c>
      <c r="L78" s="7"/>
    </row>
    <row r="79" spans="1:12">
      <c r="A79" s="7"/>
      <c r="B79" s="11">
        <v>2510701005008</v>
      </c>
      <c r="C79" s="12" t="s">
        <v>95</v>
      </c>
      <c r="D79" s="12">
        <v>66</v>
      </c>
      <c r="E79" s="7"/>
      <c r="F79" s="7"/>
      <c r="G79" s="12">
        <v>39.6</v>
      </c>
      <c r="H79" s="7">
        <v>79.4</v>
      </c>
      <c r="I79" s="7">
        <f t="shared" si="2"/>
        <v>31.76</v>
      </c>
      <c r="J79" s="7">
        <f t="shared" si="3"/>
        <v>71.36</v>
      </c>
      <c r="K79" s="7">
        <v>10</v>
      </c>
      <c r="L79" s="7"/>
    </row>
    <row r="80" spans="1:12">
      <c r="A80" s="7"/>
      <c r="B80" s="11">
        <v>2510701005013</v>
      </c>
      <c r="C80" s="12" t="s">
        <v>96</v>
      </c>
      <c r="D80" s="12">
        <v>64</v>
      </c>
      <c r="E80" s="7"/>
      <c r="F80" s="7"/>
      <c r="G80" s="12">
        <v>38.4</v>
      </c>
      <c r="H80" s="7">
        <v>81.4</v>
      </c>
      <c r="I80" s="7">
        <f t="shared" si="2"/>
        <v>32.56</v>
      </c>
      <c r="J80" s="7">
        <f t="shared" si="3"/>
        <v>70.96</v>
      </c>
      <c r="K80" s="7">
        <v>11</v>
      </c>
      <c r="L80" s="7"/>
    </row>
    <row r="81" spans="1:12">
      <c r="A81" s="7"/>
      <c r="B81" s="11">
        <v>2510701004024</v>
      </c>
      <c r="C81" s="12" t="s">
        <v>97</v>
      </c>
      <c r="D81" s="12">
        <v>66</v>
      </c>
      <c r="E81" s="7"/>
      <c r="F81" s="7"/>
      <c r="G81" s="12">
        <v>39.6</v>
      </c>
      <c r="H81" s="7">
        <v>77</v>
      </c>
      <c r="I81" s="7">
        <f t="shared" si="2"/>
        <v>30.8</v>
      </c>
      <c r="J81" s="7">
        <f t="shared" si="3"/>
        <v>70.4</v>
      </c>
      <c r="K81" s="7">
        <v>12</v>
      </c>
      <c r="L81" s="7"/>
    </row>
    <row r="82" spans="1:12">
      <c r="A82" s="7"/>
      <c r="B82" s="11">
        <v>2510701005003</v>
      </c>
      <c r="C82" s="12" t="s">
        <v>98</v>
      </c>
      <c r="D82" s="12">
        <v>63</v>
      </c>
      <c r="E82" s="7"/>
      <c r="F82" s="7"/>
      <c r="G82" s="12">
        <v>37.8</v>
      </c>
      <c r="H82" s="7">
        <v>79.4</v>
      </c>
      <c r="I82" s="7">
        <f t="shared" si="2"/>
        <v>31.76</v>
      </c>
      <c r="J82" s="7">
        <f t="shared" si="3"/>
        <v>69.56</v>
      </c>
      <c r="K82" s="7">
        <v>13</v>
      </c>
      <c r="L82" s="7"/>
    </row>
    <row r="83" spans="1:12">
      <c r="A83" s="7"/>
      <c r="B83" s="11">
        <v>2510701005012</v>
      </c>
      <c r="C83" s="12" t="s">
        <v>99</v>
      </c>
      <c r="D83" s="12">
        <v>63</v>
      </c>
      <c r="E83" s="7"/>
      <c r="F83" s="7"/>
      <c r="G83" s="12">
        <v>37.8</v>
      </c>
      <c r="H83" s="7">
        <v>77.2</v>
      </c>
      <c r="I83" s="7">
        <f t="shared" si="2"/>
        <v>30.88</v>
      </c>
      <c r="J83" s="7">
        <f t="shared" si="3"/>
        <v>68.68</v>
      </c>
      <c r="K83" s="7">
        <v>14</v>
      </c>
      <c r="L83" s="7"/>
    </row>
    <row r="84" spans="1:12">
      <c r="A84" s="7"/>
      <c r="B84" s="11">
        <v>2510701004033</v>
      </c>
      <c r="C84" s="12" t="s">
        <v>100</v>
      </c>
      <c r="D84" s="12">
        <v>65</v>
      </c>
      <c r="E84" s="7"/>
      <c r="F84" s="7"/>
      <c r="G84" s="12">
        <v>39</v>
      </c>
      <c r="H84" s="7">
        <v>0</v>
      </c>
      <c r="I84" s="7">
        <f t="shared" ref="I84:I91" si="4">H84*0.4</f>
        <v>0</v>
      </c>
      <c r="J84" s="7">
        <f t="shared" si="3"/>
        <v>39</v>
      </c>
      <c r="K84" s="7">
        <v>15</v>
      </c>
      <c r="L84" s="7" t="s">
        <v>48</v>
      </c>
    </row>
    <row r="85" spans="1:12">
      <c r="A85" s="7"/>
      <c r="B85" s="11">
        <v>2510701004023</v>
      </c>
      <c r="C85" s="12" t="s">
        <v>101</v>
      </c>
      <c r="D85" s="12">
        <v>64</v>
      </c>
      <c r="E85" s="7"/>
      <c r="F85" s="7"/>
      <c r="G85" s="12">
        <v>38.4</v>
      </c>
      <c r="H85" s="7">
        <v>0</v>
      </c>
      <c r="I85" s="7">
        <f t="shared" si="4"/>
        <v>0</v>
      </c>
      <c r="J85" s="7">
        <f t="shared" si="3"/>
        <v>38.4</v>
      </c>
      <c r="K85" s="7">
        <v>16</v>
      </c>
      <c r="L85" s="7" t="s">
        <v>48</v>
      </c>
    </row>
    <row r="86" spans="1:12">
      <c r="A86" s="10" t="s">
        <v>102</v>
      </c>
      <c r="B86" s="11">
        <v>2510701005030</v>
      </c>
      <c r="C86" s="12" t="s">
        <v>103</v>
      </c>
      <c r="D86" s="12">
        <v>63</v>
      </c>
      <c r="E86" s="7"/>
      <c r="F86" s="7"/>
      <c r="G86" s="12">
        <v>37.8</v>
      </c>
      <c r="H86" s="7">
        <v>83</v>
      </c>
      <c r="I86" s="7">
        <f t="shared" si="4"/>
        <v>33.2</v>
      </c>
      <c r="J86" s="7">
        <f t="shared" si="3"/>
        <v>71</v>
      </c>
      <c r="K86" s="7">
        <v>1</v>
      </c>
      <c r="L86" s="13" t="s">
        <v>15</v>
      </c>
    </row>
    <row r="87" spans="1:12">
      <c r="A87" s="7"/>
      <c r="B87" s="11">
        <v>2510701005026</v>
      </c>
      <c r="C87" s="12" t="s">
        <v>104</v>
      </c>
      <c r="D87" s="12">
        <v>64</v>
      </c>
      <c r="E87" s="7"/>
      <c r="F87" s="7"/>
      <c r="G87" s="12">
        <v>38.4</v>
      </c>
      <c r="H87" s="7">
        <v>80.4</v>
      </c>
      <c r="I87" s="7">
        <f t="shared" si="4"/>
        <v>32.16</v>
      </c>
      <c r="J87" s="7">
        <f t="shared" si="3"/>
        <v>70.56</v>
      </c>
      <c r="K87" s="7">
        <v>2</v>
      </c>
      <c r="L87" s="13" t="s">
        <v>15</v>
      </c>
    </row>
    <row r="88" spans="1:12">
      <c r="A88" s="7"/>
      <c r="B88" s="11">
        <v>2510701005031</v>
      </c>
      <c r="C88" s="12" t="s">
        <v>105</v>
      </c>
      <c r="D88" s="12">
        <v>64</v>
      </c>
      <c r="E88" s="7"/>
      <c r="F88" s="7"/>
      <c r="G88" s="12">
        <v>38.4</v>
      </c>
      <c r="H88" s="7">
        <v>79.4</v>
      </c>
      <c r="I88" s="7">
        <f t="shared" si="4"/>
        <v>31.76</v>
      </c>
      <c r="J88" s="7">
        <f t="shared" si="3"/>
        <v>70.16</v>
      </c>
      <c r="K88" s="7">
        <v>3</v>
      </c>
      <c r="L88" s="13" t="s">
        <v>15</v>
      </c>
    </row>
    <row r="89" spans="1:12">
      <c r="A89" s="7"/>
      <c r="B89" s="11">
        <v>2510701005025</v>
      </c>
      <c r="C89" s="12" t="s">
        <v>106</v>
      </c>
      <c r="D89" s="12">
        <v>61</v>
      </c>
      <c r="E89" s="7"/>
      <c r="F89" s="7"/>
      <c r="G89" s="12">
        <v>36.6</v>
      </c>
      <c r="H89" s="7">
        <v>81.2</v>
      </c>
      <c r="I89" s="7">
        <f t="shared" si="4"/>
        <v>32.48</v>
      </c>
      <c r="J89" s="7">
        <f t="shared" si="3"/>
        <v>69.08</v>
      </c>
      <c r="K89" s="7">
        <v>4</v>
      </c>
      <c r="L89" s="7"/>
    </row>
    <row r="90" spans="1:12">
      <c r="A90" s="7"/>
      <c r="B90" s="11">
        <v>2510701005027</v>
      </c>
      <c r="C90" s="12" t="s">
        <v>107</v>
      </c>
      <c r="D90" s="12">
        <v>55</v>
      </c>
      <c r="E90" s="7"/>
      <c r="F90" s="7"/>
      <c r="G90" s="12">
        <v>33</v>
      </c>
      <c r="H90" s="7">
        <v>80.8</v>
      </c>
      <c r="I90" s="7">
        <f t="shared" si="4"/>
        <v>32.32</v>
      </c>
      <c r="J90" s="7">
        <f t="shared" si="3"/>
        <v>65.32</v>
      </c>
      <c r="K90" s="7">
        <v>5</v>
      </c>
      <c r="L90" s="7"/>
    </row>
    <row r="91" spans="1:12">
      <c r="A91" s="7"/>
      <c r="B91" s="11">
        <v>2510701005023</v>
      </c>
      <c r="C91" s="12" t="s">
        <v>108</v>
      </c>
      <c r="D91" s="12">
        <v>56</v>
      </c>
      <c r="E91" s="7"/>
      <c r="F91" s="7"/>
      <c r="G91" s="12">
        <v>33.6</v>
      </c>
      <c r="H91" s="7">
        <v>0</v>
      </c>
      <c r="I91" s="7">
        <f t="shared" si="4"/>
        <v>0</v>
      </c>
      <c r="J91" s="7">
        <f t="shared" si="3"/>
        <v>33.6</v>
      </c>
      <c r="K91" s="7">
        <v>6</v>
      </c>
      <c r="L91" s="7" t="s">
        <v>48</v>
      </c>
    </row>
  </sheetData>
  <autoFilter ref="A2:L91">
    <extLst/>
  </autoFilter>
  <sortState ref="J43:J50">
    <sortCondition ref="J3" descending="1"/>
  </sortState>
  <mergeCells count="7">
    <mergeCell ref="A1:L1"/>
    <mergeCell ref="A3:A42"/>
    <mergeCell ref="A43:A50"/>
    <mergeCell ref="A51:A58"/>
    <mergeCell ref="A59:A69"/>
    <mergeCell ref="A70:A85"/>
    <mergeCell ref="A86:A91"/>
  </mergeCells>
  <conditionalFormatting sqref="B1">
    <cfRule type="duplicateValues" dxfId="0" priority="1" stopIfTrue="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zzbgbc</dc:creator>
  <cp:lastModifiedBy>zzbgbc</cp:lastModifiedBy>
  <dcterms:created xsi:type="dcterms:W3CDTF">2020-05-14T09:32:00Z</dcterms:created>
  <dcterms:modified xsi:type="dcterms:W3CDTF">2020-06-16T02:49:04Z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